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pesay Clerk\Documents\Hopesay PC\FINANCE\AUDIT\AUDIT 2022 2023\AGAR etc docs for website\"/>
    </mc:Choice>
  </mc:AlternateContent>
  <xr:revisionPtr revIDLastSave="0" documentId="13_ncr:1_{92614EA6-A0D9-4900-9594-64AB82BF16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enditure " sheetId="9" r:id="rId1"/>
  </sheets>
  <calcPr calcId="191029"/>
</workbook>
</file>

<file path=xl/calcChain.xml><?xml version="1.0" encoding="utf-8"?>
<calcChain xmlns="http://schemas.openxmlformats.org/spreadsheetml/2006/main">
  <c r="G84" i="9" l="1"/>
  <c r="H84" i="9"/>
</calcChain>
</file>

<file path=xl/sharedStrings.xml><?xml version="1.0" encoding="utf-8"?>
<sst xmlns="http://schemas.openxmlformats.org/spreadsheetml/2006/main" count="294" uniqueCount="123">
  <si>
    <t>Date</t>
  </si>
  <si>
    <t>Details</t>
  </si>
  <si>
    <t>Cheque No</t>
  </si>
  <si>
    <t>VAT</t>
  </si>
  <si>
    <t>Total</t>
  </si>
  <si>
    <t>chq cashed</t>
  </si>
  <si>
    <t>Payee</t>
  </si>
  <si>
    <t>v no.</t>
  </si>
  <si>
    <t>December</t>
  </si>
  <si>
    <t>BACS</t>
  </si>
  <si>
    <t>so</t>
  </si>
  <si>
    <t>Ditton Services</t>
  </si>
  <si>
    <t>HMRC</t>
  </si>
  <si>
    <t>Meg Gwilliam</t>
  </si>
  <si>
    <t>SALC</t>
  </si>
  <si>
    <t>PAID</t>
  </si>
  <si>
    <t>net salary, home working</t>
  </si>
  <si>
    <t>PAYE Tax on salary</t>
  </si>
  <si>
    <t>grass cutting, April instalment</t>
  </si>
  <si>
    <t>PAYMENTS 2022/23</t>
  </si>
  <si>
    <t>John Campion</t>
  </si>
  <si>
    <t>Richard Hartas</t>
  </si>
  <si>
    <t>B Townson</t>
  </si>
  <si>
    <t>Gallaghers</t>
  </si>
  <si>
    <t>Shropshire Trophy &amp; Bowling Centre</t>
  </si>
  <si>
    <t>25/4 for 6/5</t>
  </si>
  <si>
    <t>30/5 for 6/6</t>
  </si>
  <si>
    <t>27/6 for 6/7</t>
  </si>
  <si>
    <t>Shropshire Council</t>
  </si>
  <si>
    <t>T P Jones &amp; Co LLP</t>
  </si>
  <si>
    <t>J Campion</t>
  </si>
  <si>
    <t>net salary, homeworking</t>
  </si>
  <si>
    <t>PAYE tax on salary</t>
  </si>
  <si>
    <t>energy costs Arbor Tree footlight</t>
  </si>
  <si>
    <t>May 2021 election cost</t>
  </si>
  <si>
    <t>Payroll services April - June</t>
  </si>
  <si>
    <t>AG expenses, mowing, seeds</t>
  </si>
  <si>
    <t>grass cutting, June instalment</t>
  </si>
  <si>
    <t>internal audit 2021 2022</t>
  </si>
  <si>
    <t>insurance renewal 2022 2023</t>
  </si>
  <si>
    <t>grass cutting, May instalment</t>
  </si>
  <si>
    <t>annual membership sub</t>
  </si>
  <si>
    <t>Diamond Jubilee plaque retrospective</t>
  </si>
  <si>
    <t>APM wine costs, orchard waterbutt</t>
  </si>
  <si>
    <t>stamps, postage</t>
  </si>
  <si>
    <t>hedging stakes, various</t>
  </si>
  <si>
    <t>y</t>
  </si>
  <si>
    <t>25/7 for 6/8</t>
  </si>
  <si>
    <t>Save Our Shropshire</t>
  </si>
  <si>
    <t>Climate Care cllr training</t>
  </si>
  <si>
    <t>cllr training in May</t>
  </si>
  <si>
    <t>community shop planning application</t>
  </si>
  <si>
    <t>grass cutting, July instalment</t>
  </si>
  <si>
    <t>Enterprise House</t>
  </si>
  <si>
    <t>leaflet printing</t>
  </si>
  <si>
    <t>Chairperson training 2 sessions</t>
  </si>
  <si>
    <t>Aston on Clun village hall</t>
  </si>
  <si>
    <t>room hire Nov 2017 to July 2022</t>
  </si>
  <si>
    <t>grass cutting, August instalment</t>
  </si>
  <si>
    <t>22/8 for 6/9</t>
  </si>
  <si>
    <t>Aston on Clun Village Hall</t>
  </si>
  <si>
    <t>Council's contribution to Platinum Jubilee</t>
  </si>
  <si>
    <t>PAYE tax on September salary</t>
  </si>
  <si>
    <t>grass cutting, Sept instalment</t>
  </si>
  <si>
    <t>net salary, homeworking (Oct)</t>
  </si>
  <si>
    <t>PAYE tax on Oct salary</t>
  </si>
  <si>
    <t>net salary, homeworking, Sept</t>
  </si>
  <si>
    <t>payroll services July - Sept</t>
  </si>
  <si>
    <t>ICO</t>
  </si>
  <si>
    <t>Data Protection renewal fee</t>
  </si>
  <si>
    <t>DD</t>
  </si>
  <si>
    <t>grass cutting Oct instalment</t>
  </si>
  <si>
    <t>Nov net salary &amp; homeworking</t>
  </si>
  <si>
    <t>grass cutting Nov instalment</t>
  </si>
  <si>
    <t xml:space="preserve">expenses </t>
  </si>
  <si>
    <t>lower field/orchard grass cutting</t>
  </si>
  <si>
    <t>41*</t>
  </si>
  <si>
    <t>47*</t>
  </si>
  <si>
    <t>Aston Green expenses PAID chq100789</t>
  </si>
  <si>
    <t>R Hartas/SPOILT CHEQUE, reissued</t>
  </si>
  <si>
    <t>John Campion (combined cheque, see v 47)</t>
  </si>
  <si>
    <t>John Campion (combined cheque, see v 41)</t>
  </si>
  <si>
    <t>J R Hartas (reissued cheque see v 48)</t>
  </si>
  <si>
    <t>net salary, homeworking (Dec)</t>
  </si>
  <si>
    <t>back pay + balance on unrevised so</t>
  </si>
  <si>
    <t xml:space="preserve">room hire  </t>
  </si>
  <si>
    <t>training</t>
  </si>
  <si>
    <t>grass cutting Dec instalment</t>
  </si>
  <si>
    <t>48NB</t>
  </si>
  <si>
    <t>cheque reissued, see 100794, v 54</t>
  </si>
  <si>
    <t>(cheque 790 returned unpaid, reissued)</t>
  </si>
  <si>
    <t xml:space="preserve">net salary/homeworking (460.67) </t>
  </si>
  <si>
    <t>Jan monthly shortfall on unrevised so</t>
  </si>
  <si>
    <t>SLCC</t>
  </si>
  <si>
    <t>3 months payroll services</t>
  </si>
  <si>
    <t xml:space="preserve">hedging Aston Green </t>
  </si>
  <si>
    <t>J H Morris &amp; Son</t>
  </si>
  <si>
    <t>annual membership subscription</t>
  </si>
  <si>
    <t>grass cutting Jan instalment</t>
  </si>
  <si>
    <t>Arbor Tree Festival Committee</t>
  </si>
  <si>
    <t>SpArC</t>
  </si>
  <si>
    <t xml:space="preserve">HPC grant  </t>
  </si>
  <si>
    <t>SPOILT/returned CHEQUE, see v69</t>
  </si>
  <si>
    <t>Vision ICT</t>
  </si>
  <si>
    <t>website &amp; email hosting &amp; support</t>
  </si>
  <si>
    <t>grant (see voucher 64)</t>
  </si>
  <si>
    <t>grass cutting Feb instalment</t>
  </si>
  <si>
    <t>S Hankin</t>
  </si>
  <si>
    <t>Bullseye Pest Control</t>
  </si>
  <si>
    <t>grass cutting, March instalment</t>
  </si>
  <si>
    <t>PAYE tax on salary (20p overpaid)</t>
  </si>
  <si>
    <t>training, R Hartas, clerks knowledge</t>
  </si>
  <si>
    <t>room hire Nov to Jan</t>
  </si>
  <si>
    <t>Arbor Tree pruning</t>
  </si>
  <si>
    <t>rabbit control Aston Green</t>
  </si>
  <si>
    <t>stamps, postage, anti virus</t>
  </si>
  <si>
    <t>payroll services Jan to Mar</t>
  </si>
  <si>
    <t>Meg Gwilliam expenses (paid by overpayment of July so, voucher 22)</t>
  </si>
  <si>
    <t>Unity Trust Bank</t>
  </si>
  <si>
    <t>service charge</t>
  </si>
  <si>
    <t>Balance B/F £10,122.45 @ 1/4/22</t>
  </si>
  <si>
    <t>(so)*</t>
  </si>
  <si>
    <t>so*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</si>
</sst>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FF"/>
      <name val="Arial"/>
      <family val="2"/>
    </font>
    <font>
      <b/>
      <sz val="12"/>
      <color rgb="FFFF0000"/>
      <name val="Arial"/>
      <family val="2"/>
    </font>
    <font>
      <b/>
      <sz val="10"/>
      <color rgb="FFFF00FF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9900FF"/>
      <name val="Arial"/>
      <family val="2"/>
    </font>
    <font>
      <b/>
      <sz val="10"/>
      <color rgb="FF9900FF"/>
      <name val="Arial"/>
      <family val="2"/>
    </font>
    <font>
      <b/>
      <u val="singleAccounting"/>
      <sz val="10"/>
      <color rgb="FF9900FF"/>
      <name val="Arial"/>
      <family val="2"/>
    </font>
    <font>
      <sz val="9"/>
      <color rgb="FFFF0000"/>
      <name val="Arial"/>
      <family val="2"/>
    </font>
    <font>
      <i/>
      <sz val="10"/>
      <color rgb="FF9900FF"/>
      <name val="Arial"/>
      <family val="2"/>
    </font>
    <font>
      <sz val="9"/>
      <color rgb="FF99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3" fillId="0" borderId="1" xfId="1" applyFont="1" applyBorder="1"/>
    <xf numFmtId="43" fontId="3" fillId="0" borderId="0" xfId="1" applyFont="1"/>
    <xf numFmtId="43" fontId="3" fillId="2" borderId="0" xfId="1" applyFont="1" applyFill="1" applyAlignment="1">
      <alignment horizontal="center"/>
    </xf>
    <xf numFmtId="43" fontId="2" fillId="0" borderId="1" xfId="1" applyFont="1" applyBorder="1"/>
    <xf numFmtId="14" fontId="0" fillId="0" borderId="1" xfId="1" applyNumberFormat="1" applyFont="1" applyBorder="1"/>
    <xf numFmtId="14" fontId="3" fillId="0" borderId="1" xfId="1" applyNumberFormat="1" applyFont="1" applyBorder="1"/>
    <xf numFmtId="14" fontId="0" fillId="0" borderId="0" xfId="1" applyNumberFormat="1" applyFont="1"/>
    <xf numFmtId="1" fontId="3" fillId="2" borderId="0" xfId="1" applyNumberFormat="1" applyFont="1" applyFill="1" applyAlignment="1">
      <alignment horizontal="right"/>
    </xf>
    <xf numFmtId="1" fontId="3" fillId="2" borderId="1" xfId="1" applyNumberFormat="1" applyFont="1" applyFill="1" applyBorder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wrapText="1"/>
    </xf>
    <xf numFmtId="14" fontId="3" fillId="3" borderId="2" xfId="1" applyNumberFormat="1" applyFont="1" applyFill="1" applyBorder="1" applyAlignment="1">
      <alignment horizontal="center" wrapText="1"/>
    </xf>
    <xf numFmtId="164" fontId="6" fillId="3" borderId="4" xfId="1" applyNumberFormat="1" applyFont="1" applyFill="1" applyBorder="1" applyAlignment="1">
      <alignment horizontal="center" wrapText="1"/>
    </xf>
    <xf numFmtId="43" fontId="3" fillId="3" borderId="4" xfId="1" applyFont="1" applyFill="1" applyBorder="1" applyAlignment="1">
      <alignment horizontal="center" wrapText="1"/>
    </xf>
    <xf numFmtId="1" fontId="3" fillId="3" borderId="4" xfId="1" applyNumberFormat="1" applyFont="1" applyFill="1" applyBorder="1" applyAlignment="1">
      <alignment horizontal="center" wrapText="1"/>
    </xf>
    <xf numFmtId="43" fontId="3" fillId="3" borderId="4" xfId="1" applyFont="1" applyFill="1" applyBorder="1" applyAlignment="1">
      <alignment wrapText="1"/>
    </xf>
    <xf numFmtId="43" fontId="8" fillId="4" borderId="0" xfId="1" applyFont="1" applyFill="1"/>
    <xf numFmtId="43" fontId="5" fillId="4" borderId="0" xfId="1" applyFont="1" applyFill="1"/>
    <xf numFmtId="43" fontId="9" fillId="0" borderId="1" xfId="1" applyFont="1" applyBorder="1"/>
    <xf numFmtId="43" fontId="1" fillId="0" borderId="1" xfId="1" applyBorder="1"/>
    <xf numFmtId="43" fontId="1" fillId="2" borderId="1" xfId="1" applyFill="1" applyBorder="1" applyAlignment="1">
      <alignment horizontal="center" wrapText="1"/>
    </xf>
    <xf numFmtId="43" fontId="1" fillId="2" borderId="1" xfId="1" applyFill="1" applyBorder="1" applyAlignment="1">
      <alignment horizontal="center"/>
    </xf>
    <xf numFmtId="14" fontId="1" fillId="0" borderId="1" xfId="1" applyNumberFormat="1" applyBorder="1"/>
    <xf numFmtId="1" fontId="1" fillId="2" borderId="1" xfId="1" applyNumberFormat="1" applyFill="1" applyBorder="1" applyAlignment="1">
      <alignment horizontal="right"/>
    </xf>
    <xf numFmtId="43" fontId="6" fillId="0" borderId="1" xfId="1" applyFont="1" applyBorder="1"/>
    <xf numFmtId="1" fontId="6" fillId="2" borderId="1" xfId="1" applyNumberFormat="1" applyFont="1" applyFill="1" applyBorder="1" applyAlignment="1">
      <alignment horizontal="right"/>
    </xf>
    <xf numFmtId="43" fontId="1" fillId="0" borderId="1" xfId="1" applyBorder="1" applyAlignment="1">
      <alignment wrapText="1"/>
    </xf>
    <xf numFmtId="43" fontId="1" fillId="0" borderId="1" xfId="1" applyBorder="1" applyAlignment="1">
      <alignment horizontal="center"/>
    </xf>
    <xf numFmtId="43" fontId="1" fillId="0" borderId="1" xfId="1" applyBorder="1" applyAlignment="1">
      <alignment horizontal="left"/>
    </xf>
    <xf numFmtId="43" fontId="15" fillId="0" borderId="1" xfId="1" applyFont="1" applyBorder="1"/>
    <xf numFmtId="43" fontId="1" fillId="0" borderId="1" xfId="1" applyFont="1" applyBorder="1" applyAlignment="1">
      <alignment wrapText="1"/>
    </xf>
    <xf numFmtId="1" fontId="1" fillId="2" borderId="1" xfId="1" applyNumberFormat="1" applyFont="1" applyFill="1" applyBorder="1" applyAlignment="1">
      <alignment horizontal="right"/>
    </xf>
    <xf numFmtId="43" fontId="1" fillId="0" borderId="1" xfId="1" applyFont="1" applyBorder="1"/>
    <xf numFmtId="14" fontId="1" fillId="0" borderId="1" xfId="1" applyNumberFormat="1" applyFont="1" applyBorder="1"/>
    <xf numFmtId="43" fontId="1" fillId="2" borderId="1" xfId="1" applyFont="1" applyFill="1" applyBorder="1" applyAlignment="1">
      <alignment horizontal="center"/>
    </xf>
    <xf numFmtId="43" fontId="13" fillId="0" borderId="1" xfId="1" applyFont="1" applyBorder="1" applyAlignment="1">
      <alignment horizontal="left" vertical="center"/>
    </xf>
    <xf numFmtId="1" fontId="1" fillId="2" borderId="1" xfId="1" applyNumberFormat="1" applyFont="1" applyFill="1" applyBorder="1" applyAlignment="1">
      <alignment horizontal="right" wrapText="1"/>
    </xf>
    <xf numFmtId="14" fontId="13" fillId="0" borderId="1" xfId="1" applyNumberFormat="1" applyFont="1" applyBorder="1"/>
    <xf numFmtId="14" fontId="0" fillId="0" borderId="1" xfId="1" applyNumberFormat="1" applyFont="1" applyFill="1" applyBorder="1"/>
    <xf numFmtId="43" fontId="9" fillId="4" borderId="0" xfId="1" applyFont="1" applyFill="1" applyAlignment="1">
      <alignment horizontal="center"/>
    </xf>
    <xf numFmtId="43" fontId="2" fillId="0" borderId="1" xfId="1" applyFont="1" applyFill="1" applyBorder="1"/>
    <xf numFmtId="43" fontId="1" fillId="0" borderId="0" xfId="1" applyFont="1" applyFill="1" applyBorder="1"/>
    <xf numFmtId="1" fontId="1" fillId="0" borderId="1" xfId="1" applyNumberFormat="1" applyFont="1" applyBorder="1" applyAlignment="1" applyProtection="1">
      <alignment horizontal="right"/>
    </xf>
    <xf numFmtId="1" fontId="1" fillId="2" borderId="1" xfId="1" applyNumberFormat="1" applyFill="1" applyBorder="1" applyAlignment="1" applyProtection="1">
      <alignment horizontal="right"/>
    </xf>
    <xf numFmtId="164" fontId="6" fillId="5" borderId="1" xfId="1" applyNumberFormat="1" applyFont="1" applyFill="1" applyBorder="1" applyAlignment="1">
      <alignment horizontal="right"/>
    </xf>
    <xf numFmtId="43" fontId="1" fillId="5" borderId="1" xfId="1" applyFill="1" applyBorder="1" applyAlignment="1">
      <alignment horizontal="center"/>
    </xf>
    <xf numFmtId="14" fontId="18" fillId="0" borderId="1" xfId="1" applyNumberFormat="1" applyFont="1" applyBorder="1"/>
    <xf numFmtId="43" fontId="6" fillId="0" borderId="1" xfId="1" applyFont="1" applyBorder="1" applyAlignment="1">
      <alignment horizontal="left"/>
    </xf>
    <xf numFmtId="43" fontId="1" fillId="5" borderId="1" xfId="1" applyFill="1" applyBorder="1"/>
    <xf numFmtId="1" fontId="1" fillId="5" borderId="1" xfId="1" applyNumberFormat="1" applyFill="1" applyBorder="1" applyAlignment="1">
      <alignment horizontal="right"/>
    </xf>
    <xf numFmtId="14" fontId="1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43" fontId="1" fillId="0" borderId="0" xfId="1" applyFont="1" applyBorder="1"/>
    <xf numFmtId="43" fontId="4" fillId="0" borderId="0" xfId="1" applyFont="1" applyBorder="1"/>
    <xf numFmtId="1" fontId="1" fillId="2" borderId="0" xfId="1" applyNumberFormat="1" applyFont="1" applyFill="1" applyBorder="1" applyAlignment="1">
      <alignment horizontal="right"/>
    </xf>
    <xf numFmtId="43" fontId="1" fillId="2" borderId="0" xfId="1" applyFont="1" applyFill="1" applyBorder="1" applyAlignment="1">
      <alignment horizontal="center"/>
    </xf>
    <xf numFmtId="43" fontId="2" fillId="0" borderId="0" xfId="1" applyFont="1" applyBorder="1"/>
    <xf numFmtId="14" fontId="0" fillId="0" borderId="0" xfId="1" applyNumberFormat="1" applyFont="1" applyBorder="1"/>
    <xf numFmtId="43" fontId="1" fillId="0" borderId="0" xfId="1" applyBorder="1"/>
    <xf numFmtId="1" fontId="1" fillId="2" borderId="0" xfId="1" applyNumberFormat="1" applyFill="1" applyBorder="1" applyAlignment="1">
      <alignment horizontal="right"/>
    </xf>
    <xf numFmtId="43" fontId="3" fillId="2" borderId="0" xfId="1" applyFont="1" applyFill="1" applyBorder="1" applyAlignment="1">
      <alignment horizontal="center"/>
    </xf>
    <xf numFmtId="43" fontId="0" fillId="0" borderId="0" xfId="1" applyFont="1" applyBorder="1"/>
    <xf numFmtId="1" fontId="3" fillId="2" borderId="0" xfId="1" applyNumberFormat="1" applyFont="1" applyFill="1" applyBorder="1" applyAlignment="1">
      <alignment horizontal="right"/>
    </xf>
    <xf numFmtId="14" fontId="15" fillId="0" borderId="0" xfId="1" applyNumberFormat="1" applyFont="1" applyBorder="1"/>
    <xf numFmtId="164" fontId="15" fillId="0" borderId="0" xfId="1" applyNumberFormat="1" applyFont="1" applyBorder="1" applyAlignment="1">
      <alignment horizontal="right"/>
    </xf>
    <xf numFmtId="43" fontId="15" fillId="0" borderId="0" xfId="1" applyFont="1" applyBorder="1"/>
    <xf numFmtId="43" fontId="17" fillId="0" borderId="0" xfId="1" applyFont="1" applyBorder="1"/>
    <xf numFmtId="1" fontId="15" fillId="2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center"/>
    </xf>
    <xf numFmtId="43" fontId="16" fillId="0" borderId="0" xfId="1" applyFont="1" applyBorder="1"/>
    <xf numFmtId="14" fontId="2" fillId="0" borderId="0" xfId="1" applyNumberFormat="1" applyFont="1" applyBorder="1"/>
    <xf numFmtId="164" fontId="9" fillId="0" borderId="0" xfId="1" applyNumberFormat="1" applyFont="1" applyBorder="1" applyAlignment="1">
      <alignment horizontal="right"/>
    </xf>
    <xf numFmtId="1" fontId="2" fillId="2" borderId="0" xfId="1" applyNumberFormat="1" applyFont="1" applyFill="1" applyBorder="1" applyAlignment="1">
      <alignment horizontal="right"/>
    </xf>
    <xf numFmtId="43" fontId="2" fillId="2" borderId="0" xfId="1" applyFont="1" applyFill="1" applyBorder="1" applyAlignment="1">
      <alignment horizontal="center"/>
    </xf>
    <xf numFmtId="14" fontId="10" fillId="0" borderId="0" xfId="1" applyNumberFormat="1" applyFont="1" applyBorder="1"/>
    <xf numFmtId="164" fontId="10" fillId="0" borderId="0" xfId="1" applyNumberFormat="1" applyFont="1" applyBorder="1" applyAlignment="1">
      <alignment horizontal="right"/>
    </xf>
    <xf numFmtId="43" fontId="10" fillId="0" borderId="0" xfId="1" applyFont="1" applyBorder="1"/>
    <xf numFmtId="1" fontId="10" fillId="2" borderId="0" xfId="1" applyNumberFormat="1" applyFont="1" applyFill="1" applyBorder="1" applyAlignment="1">
      <alignment horizontal="right"/>
    </xf>
    <xf numFmtId="43" fontId="10" fillId="2" borderId="0" xfId="1" applyFont="1" applyFill="1" applyBorder="1" applyAlignment="1">
      <alignment horizontal="center"/>
    </xf>
    <xf numFmtId="43" fontId="12" fillId="0" borderId="0" xfId="1" applyFont="1" applyBorder="1"/>
    <xf numFmtId="14" fontId="6" fillId="0" borderId="0" xfId="1" applyNumberFormat="1" applyFont="1" applyBorder="1"/>
    <xf numFmtId="43" fontId="6" fillId="0" borderId="0" xfId="1" applyFont="1" applyBorder="1"/>
    <xf numFmtId="1" fontId="6" fillId="2" borderId="0" xfId="1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center"/>
    </xf>
    <xf numFmtId="43" fontId="9" fillId="0" borderId="0" xfId="1" applyFont="1" applyBorder="1"/>
    <xf numFmtId="43" fontId="1" fillId="7" borderId="1" xfId="1" applyFont="1" applyFill="1" applyBorder="1" applyAlignment="1">
      <alignment horizontal="center"/>
    </xf>
    <xf numFmtId="43" fontId="2" fillId="7" borderId="1" xfId="1" applyFont="1" applyFill="1" applyBorder="1"/>
    <xf numFmtId="43" fontId="20" fillId="0" borderId="1" xfId="1" applyFont="1" applyBorder="1"/>
    <xf numFmtId="43" fontId="19" fillId="0" borderId="1" xfId="1" applyFont="1" applyBorder="1"/>
    <xf numFmtId="43" fontId="0" fillId="0" borderId="6" xfId="1" applyFont="1" applyBorder="1"/>
    <xf numFmtId="43" fontId="1" fillId="0" borderId="6" xfId="1" applyBorder="1"/>
    <xf numFmtId="43" fontId="1" fillId="0" borderId="6" xfId="1" applyFont="1" applyBorder="1"/>
    <xf numFmtId="43" fontId="3" fillId="0" borderId="6" xfId="1" applyFont="1" applyBorder="1"/>
    <xf numFmtId="43" fontId="15" fillId="0" borderId="6" xfId="1" applyFont="1" applyBorder="1"/>
    <xf numFmtId="43" fontId="3" fillId="0" borderId="0" xfId="1" applyFont="1" applyBorder="1"/>
    <xf numFmtId="43" fontId="0" fillId="0" borderId="7" xfId="1" applyFont="1" applyBorder="1"/>
    <xf numFmtId="14" fontId="1" fillId="0" borderId="0" xfId="1" applyNumberFormat="1" applyBorder="1"/>
    <xf numFmtId="43" fontId="1" fillId="2" borderId="0" xfId="1" applyFill="1" applyBorder="1" applyAlignment="1">
      <alignment horizontal="center"/>
    </xf>
    <xf numFmtId="43" fontId="16" fillId="0" borderId="7" xfId="1" applyFont="1" applyBorder="1"/>
    <xf numFmtId="43" fontId="15" fillId="0" borderId="8" xfId="1" applyFont="1" applyBorder="1"/>
    <xf numFmtId="14" fontId="0" fillId="0" borderId="5" xfId="1" applyNumberFormat="1" applyFont="1" applyBorder="1"/>
    <xf numFmtId="164" fontId="6" fillId="0" borderId="5" xfId="1" applyNumberFormat="1" applyFont="1" applyBorder="1" applyAlignment="1">
      <alignment horizontal="right"/>
    </xf>
    <xf numFmtId="43" fontId="1" fillId="0" borderId="5" xfId="1" applyBorder="1"/>
    <xf numFmtId="1" fontId="3" fillId="2" borderId="5" xfId="1" applyNumberFormat="1" applyFont="1" applyFill="1" applyBorder="1" applyAlignment="1">
      <alignment horizontal="right"/>
    </xf>
    <xf numFmtId="43" fontId="1" fillId="2" borderId="5" xfId="1" applyFill="1" applyBorder="1" applyAlignment="1">
      <alignment horizontal="center"/>
    </xf>
    <xf numFmtId="43" fontId="2" fillId="0" borderId="5" xfId="1" applyFont="1" applyBorder="1"/>
    <xf numFmtId="43" fontId="0" fillId="0" borderId="5" xfId="1" applyFont="1" applyBorder="1"/>
    <xf numFmtId="43" fontId="3" fillId="0" borderId="6" xfId="1" applyFont="1" applyBorder="1" applyAlignment="1">
      <alignment horizontal="center" wrapText="1"/>
    </xf>
    <xf numFmtId="43" fontId="0" fillId="0" borderId="9" xfId="1" applyFont="1" applyBorder="1"/>
    <xf numFmtId="43" fontId="3" fillId="0" borderId="9" xfId="1" applyFont="1" applyBorder="1"/>
    <xf numFmtId="43" fontId="1" fillId="0" borderId="9" xfId="1" applyBorder="1"/>
    <xf numFmtId="43" fontId="1" fillId="0" borderId="9" xfId="1" applyFont="1" applyBorder="1"/>
    <xf numFmtId="43" fontId="15" fillId="0" borderId="9" xfId="1" applyFont="1" applyBorder="1"/>
    <xf numFmtId="43" fontId="6" fillId="0" borderId="9" xfId="1" applyFont="1" applyBorder="1"/>
    <xf numFmtId="14" fontId="15" fillId="5" borderId="7" xfId="1" applyNumberFormat="1" applyFont="1" applyFill="1" applyBorder="1"/>
    <xf numFmtId="164" fontId="15" fillId="5" borderId="7" xfId="1" applyNumberFormat="1" applyFont="1" applyFill="1" applyBorder="1" applyAlignment="1">
      <alignment horizontal="right"/>
    </xf>
    <xf numFmtId="43" fontId="15" fillId="5" borderId="7" xfId="1" applyFont="1" applyFill="1" applyBorder="1"/>
    <xf numFmtId="1" fontId="15" fillId="5" borderId="7" xfId="1" applyNumberFormat="1" applyFont="1" applyFill="1" applyBorder="1" applyAlignment="1">
      <alignment horizontal="right"/>
    </xf>
    <xf numFmtId="43" fontId="15" fillId="5" borderId="7" xfId="1" applyFont="1" applyFill="1" applyBorder="1" applyAlignment="1">
      <alignment horizontal="center"/>
    </xf>
    <xf numFmtId="43" fontId="14" fillId="6" borderId="3" xfId="1" applyFont="1" applyFill="1" applyBorder="1" applyAlignment="1">
      <alignment horizontal="center"/>
    </xf>
    <xf numFmtId="43" fontId="11" fillId="6" borderId="3" xfId="1" applyFont="1" applyFill="1" applyBorder="1" applyAlignment="1">
      <alignment horizontal="center"/>
    </xf>
    <xf numFmtId="43" fontId="7" fillId="4" borderId="3" xfId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CCFFFF"/>
      <color rgb="FF66FFFF"/>
      <color rgb="FFB7DEE8"/>
      <color rgb="FF9900FF"/>
      <color rgb="FF0000CC"/>
      <color rgb="FFFF00FF"/>
      <color rgb="FF9900CC"/>
      <color rgb="FFCC0000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A123"/>
  <sheetViews>
    <sheetView tabSelected="1" zoomScaleNormal="100" workbookViewId="0">
      <selection activeCell="A84" sqref="A84"/>
    </sheetView>
  </sheetViews>
  <sheetFormatPr defaultRowHeight="12.75" x14ac:dyDescent="0.2"/>
  <cols>
    <col min="1" max="1" width="10.140625" style="9" customWidth="1"/>
    <col min="2" max="2" width="5.42578125" style="12" customWidth="1"/>
    <col min="3" max="3" width="32" style="1" bestFit="1" customWidth="1"/>
    <col min="4" max="4" width="31.42578125" style="1" customWidth="1"/>
    <col min="5" max="5" width="8.42578125" style="10" customWidth="1"/>
    <col min="6" max="6" width="7.5703125" style="5" customWidth="1"/>
    <col min="7" max="7" width="11.140625" style="14" customWidth="1"/>
    <col min="8" max="8" width="8.42578125" style="1" customWidth="1"/>
    <col min="9" max="79" width="9.140625" style="66"/>
    <col min="80" max="16384" width="9.140625" style="1"/>
  </cols>
  <sheetData>
    <row r="1" spans="1:79" ht="30" customHeight="1" thickBot="1" x14ac:dyDescent="0.3">
      <c r="A1" s="126" t="s">
        <v>19</v>
      </c>
      <c r="B1" s="126"/>
      <c r="C1" s="126"/>
      <c r="D1" s="124" t="s">
        <v>120</v>
      </c>
      <c r="E1" s="125"/>
      <c r="F1" s="44" t="s">
        <v>15</v>
      </c>
      <c r="G1" s="21"/>
      <c r="H1" s="22"/>
      <c r="I1" s="113"/>
    </row>
    <row r="2" spans="1:79" s="4" customFormat="1" ht="30" customHeight="1" x14ac:dyDescent="0.2">
      <c r="A2" s="16" t="s">
        <v>0</v>
      </c>
      <c r="B2" s="17" t="s">
        <v>7</v>
      </c>
      <c r="C2" s="18" t="s">
        <v>6</v>
      </c>
      <c r="D2" s="18" t="s">
        <v>1</v>
      </c>
      <c r="E2" s="19" t="s">
        <v>2</v>
      </c>
      <c r="F2" s="18" t="s">
        <v>5</v>
      </c>
      <c r="G2" s="20" t="s">
        <v>4</v>
      </c>
      <c r="H2" s="18" t="s">
        <v>3</v>
      </c>
      <c r="I2" s="11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</row>
    <row r="3" spans="1:79" s="2" customFormat="1" ht="12.75" customHeight="1" x14ac:dyDescent="0.2">
      <c r="A3" s="43">
        <v>44676</v>
      </c>
      <c r="B3" s="13">
        <v>1</v>
      </c>
      <c r="C3" s="24" t="s">
        <v>13</v>
      </c>
      <c r="D3" s="37" t="s">
        <v>16</v>
      </c>
      <c r="E3" s="41" t="s">
        <v>10</v>
      </c>
      <c r="F3" s="25" t="s">
        <v>46</v>
      </c>
      <c r="G3" s="15">
        <v>497.51</v>
      </c>
      <c r="H3" s="112"/>
      <c r="I3" s="113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</row>
    <row r="4" spans="1:79" s="2" customFormat="1" ht="12.75" customHeight="1" x14ac:dyDescent="0.2">
      <c r="A4" s="7">
        <v>44676</v>
      </c>
      <c r="B4" s="13">
        <v>2</v>
      </c>
      <c r="C4" s="24" t="s">
        <v>12</v>
      </c>
      <c r="D4" s="35" t="s">
        <v>17</v>
      </c>
      <c r="E4" s="28">
        <v>761</v>
      </c>
      <c r="F4" s="26" t="s">
        <v>46</v>
      </c>
      <c r="G4" s="6">
        <v>117.8</v>
      </c>
      <c r="H4" s="94"/>
      <c r="I4" s="113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</row>
    <row r="5" spans="1:79" s="2" customFormat="1" x14ac:dyDescent="0.2">
      <c r="A5" s="7">
        <v>44676</v>
      </c>
      <c r="B5" s="13">
        <v>3</v>
      </c>
      <c r="C5" s="24" t="s">
        <v>14</v>
      </c>
      <c r="D5" s="24" t="s">
        <v>41</v>
      </c>
      <c r="E5" s="28">
        <v>762</v>
      </c>
      <c r="F5" s="26" t="s">
        <v>46</v>
      </c>
      <c r="G5" s="6">
        <v>278</v>
      </c>
      <c r="H5" s="94"/>
      <c r="I5" s="113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</row>
    <row r="6" spans="1:79" s="2" customFormat="1" x14ac:dyDescent="0.2">
      <c r="A6" s="7">
        <v>44676</v>
      </c>
      <c r="B6" s="13">
        <v>4</v>
      </c>
      <c r="C6" s="37" t="s">
        <v>13</v>
      </c>
      <c r="D6" s="24" t="s">
        <v>44</v>
      </c>
      <c r="E6" s="28">
        <v>763</v>
      </c>
      <c r="F6" s="26" t="s">
        <v>46</v>
      </c>
      <c r="G6" s="6">
        <v>14.45</v>
      </c>
      <c r="H6" s="94"/>
      <c r="I6" s="113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</row>
    <row r="7" spans="1:79" s="2" customFormat="1" ht="12.75" customHeight="1" x14ac:dyDescent="0.2">
      <c r="A7" s="7">
        <v>44676</v>
      </c>
      <c r="B7" s="13">
        <v>5</v>
      </c>
      <c r="C7" s="46" t="s">
        <v>20</v>
      </c>
      <c r="D7" s="35" t="s">
        <v>45</v>
      </c>
      <c r="E7" s="28">
        <v>764</v>
      </c>
      <c r="F7" s="26" t="s">
        <v>46</v>
      </c>
      <c r="G7" s="6">
        <v>79.2</v>
      </c>
      <c r="H7" s="94"/>
      <c r="I7" s="113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</row>
    <row r="8" spans="1:79" s="2" customFormat="1" x14ac:dyDescent="0.2">
      <c r="A8" s="38" t="s">
        <v>25</v>
      </c>
      <c r="B8" s="13">
        <v>6</v>
      </c>
      <c r="C8" s="24" t="s">
        <v>11</v>
      </c>
      <c r="D8" s="24" t="s">
        <v>18</v>
      </c>
      <c r="E8" s="36" t="s">
        <v>10</v>
      </c>
      <c r="F8" s="26" t="s">
        <v>46</v>
      </c>
      <c r="G8" s="6">
        <v>270</v>
      </c>
      <c r="H8" s="94">
        <v>45</v>
      </c>
      <c r="I8" s="113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</row>
    <row r="9" spans="1:79" s="2" customFormat="1" x14ac:dyDescent="0.2">
      <c r="A9" s="38">
        <v>44690</v>
      </c>
      <c r="B9" s="13">
        <v>7</v>
      </c>
      <c r="C9" s="24" t="s">
        <v>24</v>
      </c>
      <c r="D9" s="24" t="s">
        <v>42</v>
      </c>
      <c r="E9" s="28">
        <v>765</v>
      </c>
      <c r="F9" s="26" t="s">
        <v>46</v>
      </c>
      <c r="G9" s="6">
        <v>50</v>
      </c>
      <c r="H9" s="94">
        <v>8.33</v>
      </c>
      <c r="I9" s="113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</row>
    <row r="10" spans="1:79" s="2" customFormat="1" ht="12.75" customHeight="1" x14ac:dyDescent="0.2">
      <c r="A10" s="7">
        <v>44711</v>
      </c>
      <c r="B10" s="13">
        <v>8</v>
      </c>
      <c r="C10" s="24" t="s">
        <v>13</v>
      </c>
      <c r="D10" s="35" t="s">
        <v>16</v>
      </c>
      <c r="E10" s="36" t="s">
        <v>10</v>
      </c>
      <c r="F10" s="26" t="s">
        <v>46</v>
      </c>
      <c r="G10" s="6">
        <v>497.51</v>
      </c>
      <c r="H10" s="94"/>
      <c r="I10" s="113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</row>
    <row r="11" spans="1:79" s="2" customFormat="1" x14ac:dyDescent="0.2">
      <c r="A11" s="7">
        <v>44711</v>
      </c>
      <c r="B11" s="13">
        <v>9</v>
      </c>
      <c r="C11" s="24" t="s">
        <v>12</v>
      </c>
      <c r="D11" s="24" t="s">
        <v>32</v>
      </c>
      <c r="E11" s="28">
        <v>766</v>
      </c>
      <c r="F11" s="26" t="s">
        <v>46</v>
      </c>
      <c r="G11" s="6">
        <v>117.8</v>
      </c>
      <c r="H11" s="94"/>
      <c r="I11" s="113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</row>
    <row r="12" spans="1:79" s="2" customFormat="1" x14ac:dyDescent="0.2">
      <c r="A12" s="7">
        <v>44711</v>
      </c>
      <c r="B12" s="13">
        <v>10</v>
      </c>
      <c r="C12" s="24" t="s">
        <v>23</v>
      </c>
      <c r="D12" s="24" t="s">
        <v>39</v>
      </c>
      <c r="E12" s="28">
        <v>767</v>
      </c>
      <c r="F12" s="26" t="s">
        <v>46</v>
      </c>
      <c r="G12" s="6">
        <v>500.99</v>
      </c>
      <c r="H12" s="94"/>
      <c r="I12" s="113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</row>
    <row r="13" spans="1:79" s="2" customFormat="1" x14ac:dyDescent="0.2">
      <c r="A13" s="7">
        <v>44711</v>
      </c>
      <c r="B13" s="13">
        <v>11</v>
      </c>
      <c r="C13" s="24" t="s">
        <v>22</v>
      </c>
      <c r="D13" s="24" t="s">
        <v>38</v>
      </c>
      <c r="E13" s="28">
        <v>768</v>
      </c>
      <c r="F13" s="26" t="s">
        <v>46</v>
      </c>
      <c r="G13" s="6">
        <v>100</v>
      </c>
      <c r="H13" s="94"/>
      <c r="I13" s="113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</row>
    <row r="14" spans="1:79" s="2" customFormat="1" x14ac:dyDescent="0.2">
      <c r="A14" s="38">
        <v>44711</v>
      </c>
      <c r="B14" s="13">
        <v>12</v>
      </c>
      <c r="C14" s="24" t="s">
        <v>21</v>
      </c>
      <c r="D14" s="24" t="s">
        <v>43</v>
      </c>
      <c r="E14" s="36">
        <v>769</v>
      </c>
      <c r="F14" s="26" t="s">
        <v>46</v>
      </c>
      <c r="G14" s="6">
        <v>63.6</v>
      </c>
      <c r="H14" s="94">
        <v>3.93</v>
      </c>
      <c r="I14" s="113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</row>
    <row r="15" spans="1:79" s="2" customFormat="1" x14ac:dyDescent="0.2">
      <c r="A15" s="7">
        <v>44711</v>
      </c>
      <c r="B15" s="13">
        <v>13</v>
      </c>
      <c r="C15" s="24" t="s">
        <v>13</v>
      </c>
      <c r="D15" s="24" t="s">
        <v>44</v>
      </c>
      <c r="E15" s="36">
        <v>770</v>
      </c>
      <c r="F15" s="26" t="s">
        <v>46</v>
      </c>
      <c r="G15" s="6">
        <v>18.22</v>
      </c>
      <c r="H15" s="94"/>
      <c r="I15" s="113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</row>
    <row r="16" spans="1:79" s="2" customFormat="1" x14ac:dyDescent="0.2">
      <c r="A16" s="38" t="s">
        <v>26</v>
      </c>
      <c r="B16" s="13">
        <v>14</v>
      </c>
      <c r="C16" s="24" t="s">
        <v>11</v>
      </c>
      <c r="D16" s="24" t="s">
        <v>40</v>
      </c>
      <c r="E16" s="36" t="s">
        <v>10</v>
      </c>
      <c r="F16" s="26" t="s">
        <v>46</v>
      </c>
      <c r="G16" s="6">
        <v>270</v>
      </c>
      <c r="H16" s="94">
        <v>45</v>
      </c>
      <c r="I16" s="113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</row>
    <row r="17" spans="1:79" s="2" customFormat="1" x14ac:dyDescent="0.2">
      <c r="A17" s="7">
        <v>44739</v>
      </c>
      <c r="B17" s="13">
        <v>15</v>
      </c>
      <c r="C17" s="24" t="s">
        <v>13</v>
      </c>
      <c r="D17" s="24" t="s">
        <v>31</v>
      </c>
      <c r="E17" s="36" t="s">
        <v>10</v>
      </c>
      <c r="F17" s="26" t="s">
        <v>46</v>
      </c>
      <c r="G17" s="6">
        <v>497.51</v>
      </c>
      <c r="H17" s="94"/>
      <c r="I17" s="113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</row>
    <row r="18" spans="1:79" s="2" customFormat="1" x14ac:dyDescent="0.2">
      <c r="A18" s="7">
        <v>44739</v>
      </c>
      <c r="B18" s="13">
        <v>16</v>
      </c>
      <c r="C18" s="37" t="s">
        <v>12</v>
      </c>
      <c r="D18" s="24" t="s">
        <v>32</v>
      </c>
      <c r="E18" s="28">
        <v>771</v>
      </c>
      <c r="F18" s="26" t="s">
        <v>46</v>
      </c>
      <c r="G18" s="6">
        <v>117.8</v>
      </c>
      <c r="H18" s="94"/>
      <c r="I18" s="113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</row>
    <row r="19" spans="1:79" s="2" customFormat="1" x14ac:dyDescent="0.2">
      <c r="A19" s="7">
        <v>44739</v>
      </c>
      <c r="B19" s="13">
        <v>17</v>
      </c>
      <c r="C19" s="24" t="s">
        <v>28</v>
      </c>
      <c r="D19" s="24" t="s">
        <v>33</v>
      </c>
      <c r="E19" s="36">
        <v>772</v>
      </c>
      <c r="F19" s="26" t="s">
        <v>46</v>
      </c>
      <c r="G19" s="6">
        <v>50.81</v>
      </c>
      <c r="H19" s="94">
        <v>8.4700000000000006</v>
      </c>
      <c r="I19" s="113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</row>
    <row r="20" spans="1:79" s="24" customFormat="1" x14ac:dyDescent="0.2">
      <c r="A20" s="27">
        <v>44739</v>
      </c>
      <c r="B20" s="13">
        <v>18</v>
      </c>
      <c r="C20" s="24" t="s">
        <v>28</v>
      </c>
      <c r="D20" s="24" t="s">
        <v>34</v>
      </c>
      <c r="E20" s="28">
        <v>773</v>
      </c>
      <c r="F20" s="26" t="s">
        <v>46</v>
      </c>
      <c r="G20" s="6">
        <v>100</v>
      </c>
      <c r="H20" s="95"/>
      <c r="I20" s="115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</row>
    <row r="21" spans="1:79" s="24" customFormat="1" ht="12.75" customHeight="1" x14ac:dyDescent="0.2">
      <c r="A21" s="27">
        <v>44739</v>
      </c>
      <c r="B21" s="13">
        <v>19</v>
      </c>
      <c r="C21" s="24" t="s">
        <v>29</v>
      </c>
      <c r="D21" s="31" t="s">
        <v>35</v>
      </c>
      <c r="E21" s="28">
        <v>774</v>
      </c>
      <c r="F21" s="26" t="s">
        <v>46</v>
      </c>
      <c r="G21" s="6">
        <v>53.1</v>
      </c>
      <c r="H21" s="95">
        <v>8.85</v>
      </c>
      <c r="I21" s="115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</row>
    <row r="22" spans="1:79" s="37" customFormat="1" ht="12.75" customHeight="1" x14ac:dyDescent="0.2">
      <c r="A22" s="38">
        <v>44739</v>
      </c>
      <c r="B22" s="13">
        <v>20</v>
      </c>
      <c r="C22" s="37" t="s">
        <v>30</v>
      </c>
      <c r="D22" s="37" t="s">
        <v>36</v>
      </c>
      <c r="E22" s="36">
        <v>775</v>
      </c>
      <c r="F22" s="39" t="s">
        <v>46</v>
      </c>
      <c r="G22" s="6">
        <v>142.68</v>
      </c>
      <c r="H22" s="96">
        <v>23.78</v>
      </c>
      <c r="I22" s="116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</row>
    <row r="23" spans="1:79" s="24" customFormat="1" ht="12.75" customHeight="1" x14ac:dyDescent="0.2">
      <c r="A23" s="27" t="s">
        <v>27</v>
      </c>
      <c r="B23" s="13">
        <v>21</v>
      </c>
      <c r="C23" s="24" t="s">
        <v>11</v>
      </c>
      <c r="D23" s="31" t="s">
        <v>37</v>
      </c>
      <c r="E23" s="28" t="s">
        <v>10</v>
      </c>
      <c r="F23" s="26" t="s">
        <v>46</v>
      </c>
      <c r="G23" s="6">
        <v>270</v>
      </c>
      <c r="H23" s="95">
        <v>45</v>
      </c>
      <c r="I23" s="115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</row>
    <row r="24" spans="1:79" s="24" customFormat="1" ht="12.75" customHeight="1" x14ac:dyDescent="0.2">
      <c r="A24" s="27">
        <v>44767</v>
      </c>
      <c r="B24" s="13">
        <v>22</v>
      </c>
      <c r="C24" s="24" t="s">
        <v>13</v>
      </c>
      <c r="D24" s="31" t="s">
        <v>31</v>
      </c>
      <c r="E24" s="28" t="s">
        <v>122</v>
      </c>
      <c r="F24" s="26" t="s">
        <v>46</v>
      </c>
      <c r="G24" s="6">
        <v>432.85</v>
      </c>
      <c r="H24" s="98"/>
      <c r="I24" s="115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</row>
    <row r="25" spans="1:79" s="2" customFormat="1" ht="12.75" customHeight="1" x14ac:dyDescent="0.2">
      <c r="A25" s="38">
        <v>44767</v>
      </c>
      <c r="B25" s="13">
        <v>23</v>
      </c>
      <c r="C25" s="37" t="s">
        <v>12</v>
      </c>
      <c r="D25" s="31" t="s">
        <v>17</v>
      </c>
      <c r="E25" s="36">
        <v>776</v>
      </c>
      <c r="F25" s="26" t="s">
        <v>46</v>
      </c>
      <c r="G25" s="6">
        <v>101.8</v>
      </c>
      <c r="H25" s="94"/>
      <c r="I25" s="113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</row>
    <row r="26" spans="1:79" s="2" customFormat="1" x14ac:dyDescent="0.2">
      <c r="A26" s="7">
        <v>44767</v>
      </c>
      <c r="B26" s="13">
        <v>24</v>
      </c>
      <c r="C26" s="24" t="s">
        <v>48</v>
      </c>
      <c r="D26" s="24" t="s">
        <v>49</v>
      </c>
      <c r="E26" s="28">
        <v>777</v>
      </c>
      <c r="F26" s="26" t="s">
        <v>46</v>
      </c>
      <c r="G26" s="6">
        <v>55</v>
      </c>
      <c r="H26" s="94"/>
      <c r="I26" s="113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</row>
    <row r="27" spans="1:79" s="2" customFormat="1" x14ac:dyDescent="0.2">
      <c r="A27" s="7">
        <v>44767</v>
      </c>
      <c r="B27" s="13">
        <v>25</v>
      </c>
      <c r="C27" s="24" t="s">
        <v>14</v>
      </c>
      <c r="D27" s="24" t="s">
        <v>50</v>
      </c>
      <c r="E27" s="36">
        <v>778</v>
      </c>
      <c r="F27" s="26" t="s">
        <v>46</v>
      </c>
      <c r="G27" s="6">
        <v>30</v>
      </c>
      <c r="H27" s="94"/>
      <c r="I27" s="113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</row>
    <row r="28" spans="1:79" s="24" customFormat="1" x14ac:dyDescent="0.2">
      <c r="A28" s="27">
        <v>44767</v>
      </c>
      <c r="B28" s="13">
        <v>26</v>
      </c>
      <c r="C28" s="24" t="s">
        <v>28</v>
      </c>
      <c r="D28" s="24" t="s">
        <v>51</v>
      </c>
      <c r="E28" s="28">
        <v>779</v>
      </c>
      <c r="F28" s="26" t="s">
        <v>46</v>
      </c>
      <c r="G28" s="6">
        <v>117</v>
      </c>
      <c r="H28" s="95"/>
      <c r="I28" s="115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</row>
    <row r="29" spans="1:79" s="3" customFormat="1" x14ac:dyDescent="0.2">
      <c r="A29" s="38" t="s">
        <v>47</v>
      </c>
      <c r="B29" s="13">
        <v>27</v>
      </c>
      <c r="C29" s="24" t="s">
        <v>11</v>
      </c>
      <c r="D29" s="24" t="s">
        <v>52</v>
      </c>
      <c r="E29" s="36" t="s">
        <v>10</v>
      </c>
      <c r="F29" s="26" t="s">
        <v>46</v>
      </c>
      <c r="G29" s="6">
        <v>270</v>
      </c>
      <c r="H29" s="97">
        <v>45</v>
      </c>
      <c r="I29" s="114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</row>
    <row r="30" spans="1:79" s="3" customFormat="1" x14ac:dyDescent="0.2">
      <c r="A30" s="38">
        <v>44771</v>
      </c>
      <c r="B30" s="13">
        <v>28</v>
      </c>
      <c r="C30" s="93" t="s">
        <v>117</v>
      </c>
      <c r="D30" s="92"/>
      <c r="E30" s="36" t="s">
        <v>121</v>
      </c>
      <c r="F30" s="26" t="s">
        <v>46</v>
      </c>
      <c r="G30" s="6">
        <v>64.66</v>
      </c>
      <c r="H30" s="97"/>
      <c r="I30" s="114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</row>
    <row r="31" spans="1:79" s="34" customFormat="1" x14ac:dyDescent="0.2">
      <c r="A31" s="38">
        <v>44795</v>
      </c>
      <c r="B31" s="13">
        <v>29</v>
      </c>
      <c r="C31" s="37" t="s">
        <v>13</v>
      </c>
      <c r="D31" s="37" t="s">
        <v>31</v>
      </c>
      <c r="E31" s="36" t="s">
        <v>10</v>
      </c>
      <c r="F31" s="39" t="s">
        <v>46</v>
      </c>
      <c r="G31" s="6">
        <v>432.85</v>
      </c>
      <c r="H31" s="96"/>
      <c r="I31" s="117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</row>
    <row r="32" spans="1:79" s="2" customFormat="1" x14ac:dyDescent="0.2">
      <c r="A32" s="7">
        <v>44795</v>
      </c>
      <c r="B32" s="13">
        <v>30</v>
      </c>
      <c r="C32" s="37" t="s">
        <v>12</v>
      </c>
      <c r="D32" s="24" t="s">
        <v>32</v>
      </c>
      <c r="E32" s="47">
        <v>780</v>
      </c>
      <c r="F32" s="26" t="s">
        <v>46</v>
      </c>
      <c r="G32" s="6">
        <v>101.8</v>
      </c>
      <c r="H32" s="94"/>
      <c r="I32" s="113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</row>
    <row r="33" spans="1:79" s="2" customFormat="1" x14ac:dyDescent="0.2">
      <c r="A33" s="7">
        <v>44795</v>
      </c>
      <c r="B33" s="13">
        <v>31</v>
      </c>
      <c r="C33" s="24" t="s">
        <v>53</v>
      </c>
      <c r="D33" s="24" t="s">
        <v>54</v>
      </c>
      <c r="E33" s="48">
        <v>781</v>
      </c>
      <c r="F33" s="26" t="s">
        <v>46</v>
      </c>
      <c r="G33" s="6">
        <v>46</v>
      </c>
      <c r="H33" s="94"/>
      <c r="I33" s="113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</row>
    <row r="34" spans="1:79" s="2" customFormat="1" x14ac:dyDescent="0.2">
      <c r="A34" s="7">
        <v>44795</v>
      </c>
      <c r="B34" s="13">
        <v>32</v>
      </c>
      <c r="C34" s="37" t="s">
        <v>14</v>
      </c>
      <c r="D34" s="24" t="s">
        <v>55</v>
      </c>
      <c r="E34" s="28">
        <v>782</v>
      </c>
      <c r="F34" s="26" t="s">
        <v>46</v>
      </c>
      <c r="G34" s="6">
        <v>75</v>
      </c>
      <c r="H34" s="94"/>
      <c r="I34" s="113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</row>
    <row r="35" spans="1:79" s="2" customFormat="1" x14ac:dyDescent="0.2">
      <c r="A35" s="7">
        <v>44795</v>
      </c>
      <c r="B35" s="13">
        <v>33</v>
      </c>
      <c r="C35" s="24" t="s">
        <v>56</v>
      </c>
      <c r="D35" s="24" t="s">
        <v>57</v>
      </c>
      <c r="E35" s="28">
        <v>783</v>
      </c>
      <c r="F35" s="26" t="s">
        <v>46</v>
      </c>
      <c r="G35" s="6">
        <v>224.88</v>
      </c>
      <c r="H35" s="94"/>
      <c r="I35" s="113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</row>
    <row r="36" spans="1:79" s="37" customFormat="1" x14ac:dyDescent="0.2">
      <c r="A36" s="38" t="s">
        <v>59</v>
      </c>
      <c r="B36" s="13">
        <v>34</v>
      </c>
      <c r="C36" s="37" t="s">
        <v>11</v>
      </c>
      <c r="D36" s="37" t="s">
        <v>58</v>
      </c>
      <c r="E36" s="36" t="s">
        <v>10</v>
      </c>
      <c r="F36" s="39" t="s">
        <v>46</v>
      </c>
      <c r="G36" s="6">
        <v>270</v>
      </c>
      <c r="H36" s="96">
        <v>45</v>
      </c>
      <c r="I36" s="11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</row>
    <row r="37" spans="1:79" s="2" customFormat="1" x14ac:dyDescent="0.2">
      <c r="A37" s="7">
        <v>44802</v>
      </c>
      <c r="B37" s="13">
        <v>35</v>
      </c>
      <c r="C37" s="24" t="s">
        <v>60</v>
      </c>
      <c r="D37" s="24" t="s">
        <v>61</v>
      </c>
      <c r="E37" s="28">
        <v>784</v>
      </c>
      <c r="F37" s="26" t="s">
        <v>46</v>
      </c>
      <c r="G37" s="6">
        <v>500</v>
      </c>
      <c r="H37" s="94"/>
      <c r="I37" s="113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</row>
    <row r="38" spans="1:79" s="2" customFormat="1" x14ac:dyDescent="0.2">
      <c r="A38" s="7">
        <v>44826</v>
      </c>
      <c r="B38" s="13">
        <v>36</v>
      </c>
      <c r="C38" s="24" t="s">
        <v>13</v>
      </c>
      <c r="D38" s="24" t="s">
        <v>66</v>
      </c>
      <c r="E38" s="28" t="s">
        <v>10</v>
      </c>
      <c r="F38" s="26" t="s">
        <v>46</v>
      </c>
      <c r="G38" s="6">
        <v>432.85</v>
      </c>
      <c r="H38" s="94"/>
      <c r="I38" s="113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</row>
    <row r="39" spans="1:79" s="2" customFormat="1" x14ac:dyDescent="0.2">
      <c r="A39" s="7">
        <v>44831</v>
      </c>
      <c r="B39" s="13">
        <v>37</v>
      </c>
      <c r="C39" s="24" t="s">
        <v>11</v>
      </c>
      <c r="D39" s="24" t="s">
        <v>63</v>
      </c>
      <c r="E39" s="36" t="s">
        <v>10</v>
      </c>
      <c r="F39" s="26" t="s">
        <v>46</v>
      </c>
      <c r="G39" s="6">
        <v>270</v>
      </c>
      <c r="H39" s="94">
        <v>45</v>
      </c>
      <c r="I39" s="113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</row>
    <row r="40" spans="1:79" s="2" customFormat="1" x14ac:dyDescent="0.2">
      <c r="A40" s="38">
        <v>44851</v>
      </c>
      <c r="B40" s="13">
        <v>38</v>
      </c>
      <c r="C40" s="37" t="s">
        <v>12</v>
      </c>
      <c r="D40" s="37" t="s">
        <v>62</v>
      </c>
      <c r="E40" s="28">
        <v>785</v>
      </c>
      <c r="F40" s="26" t="s">
        <v>46</v>
      </c>
      <c r="G40" s="6">
        <v>101.6</v>
      </c>
      <c r="H40" s="94"/>
      <c r="I40" s="113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</row>
    <row r="41" spans="1:79" s="2" customFormat="1" x14ac:dyDescent="0.2">
      <c r="A41" s="38">
        <v>44851</v>
      </c>
      <c r="B41" s="13">
        <v>39</v>
      </c>
      <c r="C41" s="24" t="s">
        <v>13</v>
      </c>
      <c r="D41" s="24" t="s">
        <v>64</v>
      </c>
      <c r="E41" s="36" t="s">
        <v>10</v>
      </c>
      <c r="F41" s="26" t="s">
        <v>46</v>
      </c>
      <c r="G41" s="6">
        <v>432.85</v>
      </c>
      <c r="H41" s="94"/>
      <c r="I41" s="113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</row>
    <row r="42" spans="1:79" s="37" customFormat="1" x14ac:dyDescent="0.2">
      <c r="A42" s="38">
        <v>44851</v>
      </c>
      <c r="B42" s="13">
        <v>40</v>
      </c>
      <c r="C42" s="37" t="s">
        <v>12</v>
      </c>
      <c r="D42" s="37" t="s">
        <v>65</v>
      </c>
      <c r="E42" s="36">
        <v>786</v>
      </c>
      <c r="F42" s="39" t="s">
        <v>46</v>
      </c>
      <c r="G42" s="6">
        <v>101.8</v>
      </c>
      <c r="H42" s="96"/>
      <c r="I42" s="11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</row>
    <row r="43" spans="1:79" s="2" customFormat="1" x14ac:dyDescent="0.2">
      <c r="A43" s="7">
        <v>44851</v>
      </c>
      <c r="B43" s="13" t="s">
        <v>76</v>
      </c>
      <c r="C43" s="29" t="s">
        <v>80</v>
      </c>
      <c r="D43" s="24" t="s">
        <v>78</v>
      </c>
      <c r="E43" s="28">
        <v>789</v>
      </c>
      <c r="F43" s="26" t="s">
        <v>46</v>
      </c>
      <c r="G43" s="6">
        <v>84</v>
      </c>
      <c r="H43" s="96">
        <v>14</v>
      </c>
      <c r="I43" s="113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</row>
    <row r="44" spans="1:79" s="2" customFormat="1" x14ac:dyDescent="0.2">
      <c r="A44" s="7">
        <v>44851</v>
      </c>
      <c r="B44" s="13">
        <v>42</v>
      </c>
      <c r="C44" s="24" t="s">
        <v>29</v>
      </c>
      <c r="D44" s="24" t="s">
        <v>67</v>
      </c>
      <c r="E44" s="28">
        <v>787</v>
      </c>
      <c r="F44" s="26" t="s">
        <v>46</v>
      </c>
      <c r="G44" s="6">
        <v>53.1</v>
      </c>
      <c r="H44" s="94">
        <v>8.85</v>
      </c>
      <c r="I44" s="113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</row>
    <row r="45" spans="1:79" s="2" customFormat="1" x14ac:dyDescent="0.2">
      <c r="A45" s="7">
        <v>44851</v>
      </c>
      <c r="B45" s="13">
        <v>43</v>
      </c>
      <c r="C45" s="24" t="s">
        <v>68</v>
      </c>
      <c r="D45" s="24" t="s">
        <v>69</v>
      </c>
      <c r="E45" s="28" t="s">
        <v>70</v>
      </c>
      <c r="F45" s="26" t="s">
        <v>46</v>
      </c>
      <c r="G45" s="6">
        <v>35</v>
      </c>
      <c r="H45" s="94"/>
      <c r="I45" s="113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</row>
    <row r="46" spans="1:79" s="2" customFormat="1" x14ac:dyDescent="0.2">
      <c r="A46" s="38">
        <v>44861</v>
      </c>
      <c r="B46" s="13">
        <v>44</v>
      </c>
      <c r="C46" s="24" t="s">
        <v>11</v>
      </c>
      <c r="D46" s="24" t="s">
        <v>71</v>
      </c>
      <c r="E46" s="28" t="s">
        <v>10</v>
      </c>
      <c r="F46" s="26" t="s">
        <v>46</v>
      </c>
      <c r="G46" s="6">
        <v>270</v>
      </c>
      <c r="H46" s="94">
        <v>45</v>
      </c>
      <c r="I46" s="113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</row>
    <row r="47" spans="1:79" s="37" customFormat="1" x14ac:dyDescent="0.2">
      <c r="A47" s="38">
        <v>44879</v>
      </c>
      <c r="B47" s="13">
        <v>45</v>
      </c>
      <c r="C47" s="37" t="s">
        <v>13</v>
      </c>
      <c r="D47" s="37" t="s">
        <v>72</v>
      </c>
      <c r="E47" s="36" t="s">
        <v>10</v>
      </c>
      <c r="F47" s="39" t="s">
        <v>46</v>
      </c>
      <c r="G47" s="6">
        <v>432.85</v>
      </c>
      <c r="H47" s="96"/>
      <c r="I47" s="11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</row>
    <row r="48" spans="1:79" s="2" customFormat="1" x14ac:dyDescent="0.2">
      <c r="A48" s="38">
        <v>44879</v>
      </c>
      <c r="B48" s="13">
        <v>46</v>
      </c>
      <c r="C48" s="37" t="s">
        <v>12</v>
      </c>
      <c r="D48" s="37" t="s">
        <v>32</v>
      </c>
      <c r="E48" s="36">
        <v>788</v>
      </c>
      <c r="F48" s="26" t="s">
        <v>46</v>
      </c>
      <c r="G48" s="6">
        <v>101.6</v>
      </c>
      <c r="H48" s="96"/>
      <c r="I48" s="113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</row>
    <row r="49" spans="1:79" s="2" customFormat="1" x14ac:dyDescent="0.2">
      <c r="A49" s="7">
        <v>44879</v>
      </c>
      <c r="B49" s="13" t="s">
        <v>77</v>
      </c>
      <c r="C49" s="29" t="s">
        <v>81</v>
      </c>
      <c r="D49" s="24" t="s">
        <v>75</v>
      </c>
      <c r="E49" s="28">
        <v>789</v>
      </c>
      <c r="F49" s="26" t="s">
        <v>46</v>
      </c>
      <c r="G49" s="6">
        <v>108</v>
      </c>
      <c r="H49" s="96">
        <v>18</v>
      </c>
      <c r="I49" s="113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</row>
    <row r="50" spans="1:79" s="2" customFormat="1" x14ac:dyDescent="0.2">
      <c r="A50" s="7">
        <v>44879</v>
      </c>
      <c r="B50" s="49">
        <v>48</v>
      </c>
      <c r="C50" s="29" t="s">
        <v>79</v>
      </c>
      <c r="D50" s="24" t="s">
        <v>89</v>
      </c>
      <c r="E50" s="11">
        <v>790</v>
      </c>
      <c r="F50" s="50"/>
      <c r="G50" s="45">
        <v>43.74</v>
      </c>
      <c r="H50" s="96"/>
      <c r="I50" s="113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</row>
    <row r="51" spans="1:79" s="2" customFormat="1" x14ac:dyDescent="0.2">
      <c r="A51" s="42">
        <v>44892</v>
      </c>
      <c r="B51" s="13">
        <v>49</v>
      </c>
      <c r="C51" s="33" t="s">
        <v>11</v>
      </c>
      <c r="D51" s="24" t="s">
        <v>73</v>
      </c>
      <c r="E51" s="28" t="s">
        <v>10</v>
      </c>
      <c r="F51" s="32" t="s">
        <v>46</v>
      </c>
      <c r="G51" s="6">
        <v>270</v>
      </c>
      <c r="H51" s="96">
        <v>45</v>
      </c>
      <c r="I51" s="113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</row>
    <row r="52" spans="1:79" s="2" customFormat="1" x14ac:dyDescent="0.2">
      <c r="A52" s="51" t="s">
        <v>8</v>
      </c>
      <c r="B52" s="13" t="s">
        <v>88</v>
      </c>
      <c r="C52" s="52" t="s">
        <v>90</v>
      </c>
      <c r="D52" s="53"/>
      <c r="E52" s="54"/>
      <c r="F52" s="50"/>
      <c r="G52" s="23">
        <v>-43.74</v>
      </c>
      <c r="H52" s="96"/>
      <c r="I52" s="113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</row>
    <row r="53" spans="1:79" s="2" customFormat="1" x14ac:dyDescent="0.2">
      <c r="A53" s="7">
        <v>44907</v>
      </c>
      <c r="B53" s="13">
        <v>50</v>
      </c>
      <c r="C53" s="33" t="s">
        <v>13</v>
      </c>
      <c r="D53" s="24" t="s">
        <v>83</v>
      </c>
      <c r="E53" s="28" t="s">
        <v>10</v>
      </c>
      <c r="F53" s="32" t="s">
        <v>46</v>
      </c>
      <c r="G53" s="6">
        <v>432.85</v>
      </c>
      <c r="H53" s="96"/>
      <c r="I53" s="113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</row>
    <row r="54" spans="1:79" s="2" customFormat="1" x14ac:dyDescent="0.2">
      <c r="A54" s="7">
        <v>44907</v>
      </c>
      <c r="B54" s="13">
        <v>51</v>
      </c>
      <c r="C54" s="24" t="s">
        <v>12</v>
      </c>
      <c r="D54" s="24" t="s">
        <v>32</v>
      </c>
      <c r="E54" s="28">
        <v>791</v>
      </c>
      <c r="F54" s="26" t="s">
        <v>46</v>
      </c>
      <c r="G54" s="6">
        <v>168.1</v>
      </c>
      <c r="H54" s="94"/>
      <c r="I54" s="113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</row>
    <row r="55" spans="1:79" s="2" customFormat="1" x14ac:dyDescent="0.2">
      <c r="A55" s="7">
        <v>44907</v>
      </c>
      <c r="B55" s="13">
        <v>52</v>
      </c>
      <c r="C55" s="24" t="s">
        <v>13</v>
      </c>
      <c r="D55" s="24" t="s">
        <v>84</v>
      </c>
      <c r="E55" s="11">
        <v>792</v>
      </c>
      <c r="F55" s="26" t="s">
        <v>46</v>
      </c>
      <c r="G55" s="6">
        <v>250.01</v>
      </c>
      <c r="H55" s="94"/>
      <c r="I55" s="113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</row>
    <row r="56" spans="1:79" s="2" customFormat="1" x14ac:dyDescent="0.2">
      <c r="A56" s="7">
        <v>44907</v>
      </c>
      <c r="B56" s="13">
        <v>53</v>
      </c>
      <c r="C56" s="24" t="s">
        <v>60</v>
      </c>
      <c r="D56" s="24" t="s">
        <v>85</v>
      </c>
      <c r="E56" s="36">
        <v>793</v>
      </c>
      <c r="F56" s="26" t="s">
        <v>46</v>
      </c>
      <c r="G56" s="6">
        <v>48</v>
      </c>
      <c r="H56" s="94">
        <v>8</v>
      </c>
      <c r="I56" s="113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</row>
    <row r="57" spans="1:79" s="2" customFormat="1" x14ac:dyDescent="0.2">
      <c r="A57" s="38">
        <v>44907</v>
      </c>
      <c r="B57" s="13">
        <v>54</v>
      </c>
      <c r="C57" s="37" t="s">
        <v>82</v>
      </c>
      <c r="D57" s="37" t="s">
        <v>74</v>
      </c>
      <c r="E57" s="28">
        <v>100794</v>
      </c>
      <c r="F57" s="26" t="s">
        <v>46</v>
      </c>
      <c r="G57" s="6">
        <v>43.74</v>
      </c>
      <c r="H57" s="96">
        <v>3.81</v>
      </c>
      <c r="I57" s="115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</row>
    <row r="58" spans="1:79" s="37" customFormat="1" x14ac:dyDescent="0.2">
      <c r="A58" s="38">
        <v>44907</v>
      </c>
      <c r="B58" s="13">
        <v>55</v>
      </c>
      <c r="C58" s="37" t="s">
        <v>14</v>
      </c>
      <c r="D58" s="37" t="s">
        <v>86</v>
      </c>
      <c r="E58" s="36">
        <v>795</v>
      </c>
      <c r="F58" s="39" t="s">
        <v>46</v>
      </c>
      <c r="G58" s="6">
        <v>20</v>
      </c>
      <c r="H58" s="96"/>
      <c r="I58" s="116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</row>
    <row r="59" spans="1:79" s="37" customFormat="1" x14ac:dyDescent="0.2">
      <c r="A59" s="38">
        <v>44907</v>
      </c>
      <c r="B59" s="13">
        <v>56</v>
      </c>
      <c r="C59" s="37" t="s">
        <v>11</v>
      </c>
      <c r="D59" s="37" t="s">
        <v>87</v>
      </c>
      <c r="E59" s="36" t="s">
        <v>10</v>
      </c>
      <c r="F59" s="39" t="s">
        <v>46</v>
      </c>
      <c r="G59" s="6">
        <v>270</v>
      </c>
      <c r="H59" s="96">
        <v>45</v>
      </c>
      <c r="I59" s="116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</row>
    <row r="60" spans="1:79" s="2" customFormat="1" x14ac:dyDescent="0.2">
      <c r="A60" s="38">
        <v>44949</v>
      </c>
      <c r="B60" s="13">
        <v>57</v>
      </c>
      <c r="C60" s="24" t="s">
        <v>13</v>
      </c>
      <c r="D60" s="24" t="s">
        <v>91</v>
      </c>
      <c r="E60" s="36" t="s">
        <v>10</v>
      </c>
      <c r="F60" s="26" t="s">
        <v>46</v>
      </c>
      <c r="G60" s="6">
        <v>432.85</v>
      </c>
      <c r="H60" s="94"/>
      <c r="I60" s="113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</row>
    <row r="61" spans="1:79" s="2" customFormat="1" x14ac:dyDescent="0.2">
      <c r="A61" s="7">
        <v>44949</v>
      </c>
      <c r="B61" s="13">
        <v>58</v>
      </c>
      <c r="C61" s="24" t="s">
        <v>13</v>
      </c>
      <c r="D61" s="24" t="s">
        <v>92</v>
      </c>
      <c r="E61" s="28">
        <v>100797</v>
      </c>
      <c r="F61" s="26" t="s">
        <v>46</v>
      </c>
      <c r="G61" s="6">
        <v>27.82</v>
      </c>
      <c r="H61" s="94"/>
      <c r="I61" s="113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</row>
    <row r="62" spans="1:79" s="2" customFormat="1" x14ac:dyDescent="0.2">
      <c r="A62" s="8">
        <v>44949</v>
      </c>
      <c r="B62" s="13">
        <v>59</v>
      </c>
      <c r="C62" s="24" t="s">
        <v>12</v>
      </c>
      <c r="D62" s="24" t="s">
        <v>32</v>
      </c>
      <c r="E62" s="28">
        <v>100798</v>
      </c>
      <c r="F62" s="26" t="s">
        <v>46</v>
      </c>
      <c r="G62" s="6">
        <v>108.6</v>
      </c>
      <c r="H62" s="94"/>
      <c r="I62" s="113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</row>
    <row r="63" spans="1:79" s="2" customFormat="1" x14ac:dyDescent="0.2">
      <c r="A63" s="8">
        <v>44949</v>
      </c>
      <c r="B63" s="13">
        <v>60</v>
      </c>
      <c r="C63" s="24" t="s">
        <v>29</v>
      </c>
      <c r="D63" s="24" t="s">
        <v>94</v>
      </c>
      <c r="E63" s="28">
        <v>100799</v>
      </c>
      <c r="F63" s="26" t="s">
        <v>46</v>
      </c>
      <c r="G63" s="6">
        <v>58.5</v>
      </c>
      <c r="H63" s="94">
        <v>9.75</v>
      </c>
      <c r="I63" s="113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</row>
    <row r="64" spans="1:79" s="2" customFormat="1" ht="12.75" customHeight="1" x14ac:dyDescent="0.2">
      <c r="A64" s="38">
        <v>44949</v>
      </c>
      <c r="B64" s="13">
        <v>61</v>
      </c>
      <c r="C64" s="24" t="s">
        <v>96</v>
      </c>
      <c r="D64" s="40" t="s">
        <v>95</v>
      </c>
      <c r="E64" s="28">
        <v>100800</v>
      </c>
      <c r="F64" s="26" t="s">
        <v>46</v>
      </c>
      <c r="G64" s="6">
        <v>126</v>
      </c>
      <c r="H64" s="96">
        <v>21</v>
      </c>
      <c r="I64" s="113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</row>
    <row r="65" spans="1:79" s="2" customFormat="1" ht="12.75" customHeight="1" x14ac:dyDescent="0.2">
      <c r="A65" s="8">
        <v>44949</v>
      </c>
      <c r="B65" s="13">
        <v>62</v>
      </c>
      <c r="C65" s="24" t="s">
        <v>93</v>
      </c>
      <c r="D65" s="24" t="s">
        <v>97</v>
      </c>
      <c r="E65" s="36">
        <v>100801</v>
      </c>
      <c r="F65" s="26" t="s">
        <v>46</v>
      </c>
      <c r="G65" s="6">
        <v>139</v>
      </c>
      <c r="H65" s="96"/>
      <c r="I65" s="113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</row>
    <row r="66" spans="1:79" s="2" customFormat="1" x14ac:dyDescent="0.2">
      <c r="A66" s="38">
        <v>44949</v>
      </c>
      <c r="B66" s="13">
        <v>63</v>
      </c>
      <c r="C66" s="24" t="s">
        <v>11</v>
      </c>
      <c r="D66" s="24" t="s">
        <v>98</v>
      </c>
      <c r="E66" s="28" t="s">
        <v>10</v>
      </c>
      <c r="F66" s="26" t="s">
        <v>46</v>
      </c>
      <c r="G66" s="6">
        <v>270</v>
      </c>
      <c r="H66" s="94">
        <v>45</v>
      </c>
      <c r="I66" s="113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</row>
    <row r="67" spans="1:79" s="37" customFormat="1" x14ac:dyDescent="0.2">
      <c r="A67" s="38">
        <v>44949</v>
      </c>
      <c r="B67" s="13">
        <v>64</v>
      </c>
      <c r="C67" s="29" t="s">
        <v>99</v>
      </c>
      <c r="D67" s="29" t="s">
        <v>102</v>
      </c>
      <c r="E67" s="30">
        <v>100802</v>
      </c>
      <c r="F67" s="90"/>
      <c r="G67" s="91"/>
      <c r="H67" s="96"/>
      <c r="I67" s="116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</row>
    <row r="68" spans="1:79" s="2" customFormat="1" x14ac:dyDescent="0.2">
      <c r="A68" s="8">
        <v>44949</v>
      </c>
      <c r="B68" s="13">
        <v>65</v>
      </c>
      <c r="C68" s="24" t="s">
        <v>100</v>
      </c>
      <c r="D68" s="24" t="s">
        <v>101</v>
      </c>
      <c r="E68" s="28">
        <v>803</v>
      </c>
      <c r="F68" s="26" t="s">
        <v>46</v>
      </c>
      <c r="G68" s="6">
        <v>160</v>
      </c>
      <c r="H68" s="94"/>
      <c r="I68" s="113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</row>
    <row r="69" spans="1:79" s="2" customFormat="1" x14ac:dyDescent="0.2">
      <c r="A69" s="8">
        <v>44984</v>
      </c>
      <c r="B69" s="13">
        <v>66</v>
      </c>
      <c r="C69" s="24" t="s">
        <v>13</v>
      </c>
      <c r="D69" s="24" t="s">
        <v>31</v>
      </c>
      <c r="E69" s="36" t="s">
        <v>10</v>
      </c>
      <c r="F69" s="26" t="s">
        <v>46</v>
      </c>
      <c r="G69" s="6">
        <v>460.57</v>
      </c>
      <c r="H69" s="98"/>
      <c r="I69" s="113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</row>
    <row r="70" spans="1:79" s="2" customFormat="1" x14ac:dyDescent="0.2">
      <c r="A70" s="8">
        <v>44984</v>
      </c>
      <c r="B70" s="13">
        <v>67</v>
      </c>
      <c r="C70" s="24" t="s">
        <v>12</v>
      </c>
      <c r="D70" s="24" t="s">
        <v>32</v>
      </c>
      <c r="E70" s="28" t="s">
        <v>9</v>
      </c>
      <c r="F70" s="26" t="s">
        <v>46</v>
      </c>
      <c r="G70" s="6">
        <v>108.8</v>
      </c>
      <c r="H70" s="94"/>
      <c r="I70" s="113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</row>
    <row r="71" spans="1:79" s="37" customFormat="1" x14ac:dyDescent="0.2">
      <c r="A71" s="38">
        <v>44984</v>
      </c>
      <c r="B71" s="13">
        <v>68</v>
      </c>
      <c r="C71" s="37" t="s">
        <v>103</v>
      </c>
      <c r="D71" s="37" t="s">
        <v>104</v>
      </c>
      <c r="E71" s="36" t="s">
        <v>9</v>
      </c>
      <c r="F71" s="39" t="s">
        <v>46</v>
      </c>
      <c r="G71" s="6">
        <v>312.45999999999998</v>
      </c>
      <c r="H71" s="96">
        <v>52.08</v>
      </c>
      <c r="I71" s="116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</row>
    <row r="72" spans="1:79" s="24" customFormat="1" x14ac:dyDescent="0.2">
      <c r="A72" s="27">
        <v>44984</v>
      </c>
      <c r="B72" s="13">
        <v>69</v>
      </c>
      <c r="C72" s="24" t="s">
        <v>99</v>
      </c>
      <c r="D72" s="24" t="s">
        <v>105</v>
      </c>
      <c r="E72" s="28" t="s">
        <v>9</v>
      </c>
      <c r="F72" s="26" t="s">
        <v>46</v>
      </c>
      <c r="G72" s="6">
        <v>90</v>
      </c>
      <c r="H72" s="95"/>
      <c r="I72" s="115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1:79" s="2" customFormat="1" x14ac:dyDescent="0.2">
      <c r="A73" s="8">
        <v>44984</v>
      </c>
      <c r="B73" s="13">
        <v>70</v>
      </c>
      <c r="C73" s="24" t="s">
        <v>11</v>
      </c>
      <c r="D73" s="24" t="s">
        <v>106</v>
      </c>
      <c r="E73" s="36" t="s">
        <v>9</v>
      </c>
      <c r="F73" s="26" t="s">
        <v>46</v>
      </c>
      <c r="G73" s="6">
        <v>270</v>
      </c>
      <c r="H73" s="94">
        <v>45</v>
      </c>
      <c r="I73" s="113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</row>
    <row r="74" spans="1:79" s="24" customFormat="1" x14ac:dyDescent="0.2">
      <c r="A74" s="27">
        <v>45012</v>
      </c>
      <c r="B74" s="13">
        <v>71</v>
      </c>
      <c r="C74" s="24" t="s">
        <v>13</v>
      </c>
      <c r="D74" s="24" t="s">
        <v>31</v>
      </c>
      <c r="E74" s="28" t="s">
        <v>10</v>
      </c>
      <c r="F74" s="26" t="s">
        <v>46</v>
      </c>
      <c r="G74" s="6">
        <v>460.57</v>
      </c>
      <c r="H74" s="95"/>
      <c r="I74" s="115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1:79" s="2" customFormat="1" x14ac:dyDescent="0.2">
      <c r="A75" s="38">
        <v>45012</v>
      </c>
      <c r="B75" s="13">
        <v>72</v>
      </c>
      <c r="C75" s="24" t="s">
        <v>12</v>
      </c>
      <c r="D75" s="24" t="s">
        <v>110</v>
      </c>
      <c r="E75" s="28" t="s">
        <v>9</v>
      </c>
      <c r="F75" s="26" t="s">
        <v>46</v>
      </c>
      <c r="G75" s="6">
        <v>108.8</v>
      </c>
      <c r="H75" s="94"/>
      <c r="I75" s="11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</row>
    <row r="76" spans="1:79" s="29" customFormat="1" x14ac:dyDescent="0.2">
      <c r="A76" s="27">
        <v>45012</v>
      </c>
      <c r="B76" s="13">
        <v>73</v>
      </c>
      <c r="C76" s="33" t="s">
        <v>11</v>
      </c>
      <c r="D76" s="24" t="s">
        <v>109</v>
      </c>
      <c r="E76" s="28" t="s">
        <v>10</v>
      </c>
      <c r="F76" s="32" t="s">
        <v>46</v>
      </c>
      <c r="G76" s="6">
        <v>270</v>
      </c>
      <c r="H76" s="95">
        <v>45</v>
      </c>
      <c r="I76" s="118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</row>
    <row r="77" spans="1:79" s="2" customFormat="1" x14ac:dyDescent="0.2">
      <c r="A77" s="7">
        <v>45012</v>
      </c>
      <c r="B77" s="13">
        <v>74</v>
      </c>
      <c r="C77" s="24" t="s">
        <v>14</v>
      </c>
      <c r="D77" s="24" t="s">
        <v>111</v>
      </c>
      <c r="E77" s="28" t="s">
        <v>9</v>
      </c>
      <c r="F77" s="26" t="s">
        <v>46</v>
      </c>
      <c r="G77" s="6">
        <v>75</v>
      </c>
      <c r="H77" s="96"/>
      <c r="I77" s="113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</row>
    <row r="78" spans="1:79" s="2" customFormat="1" x14ac:dyDescent="0.2">
      <c r="A78" s="7">
        <v>45012</v>
      </c>
      <c r="B78" s="13">
        <v>75</v>
      </c>
      <c r="C78" s="24" t="s">
        <v>56</v>
      </c>
      <c r="D78" s="24" t="s">
        <v>112</v>
      </c>
      <c r="E78" s="36" t="s">
        <v>9</v>
      </c>
      <c r="F78" s="26" t="s">
        <v>46</v>
      </c>
      <c r="G78" s="6">
        <v>36</v>
      </c>
      <c r="H78" s="94">
        <v>6</v>
      </c>
      <c r="I78" s="113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</row>
    <row r="79" spans="1:79" s="2" customFormat="1" x14ac:dyDescent="0.2">
      <c r="A79" s="7">
        <v>45012</v>
      </c>
      <c r="B79" s="13">
        <v>76</v>
      </c>
      <c r="C79" s="24" t="s">
        <v>107</v>
      </c>
      <c r="D79" s="24" t="s">
        <v>113</v>
      </c>
      <c r="E79" s="28" t="s">
        <v>9</v>
      </c>
      <c r="F79" s="26" t="s">
        <v>46</v>
      </c>
      <c r="G79" s="6">
        <v>760</v>
      </c>
      <c r="H79" s="95"/>
      <c r="I79" s="113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</row>
    <row r="80" spans="1:79" s="2" customFormat="1" x14ac:dyDescent="0.2">
      <c r="A80" s="38">
        <v>45012</v>
      </c>
      <c r="B80" s="13">
        <v>77</v>
      </c>
      <c r="C80" s="24" t="s">
        <v>108</v>
      </c>
      <c r="D80" s="24" t="s">
        <v>114</v>
      </c>
      <c r="E80" s="36" t="s">
        <v>9</v>
      </c>
      <c r="F80" s="26" t="s">
        <v>46</v>
      </c>
      <c r="G80" s="6">
        <v>96</v>
      </c>
      <c r="H80" s="94">
        <v>16</v>
      </c>
      <c r="I80" s="113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</row>
    <row r="81" spans="1:79" s="37" customFormat="1" x14ac:dyDescent="0.2">
      <c r="A81" s="38">
        <v>45012</v>
      </c>
      <c r="B81" s="13">
        <v>78</v>
      </c>
      <c r="C81" s="37" t="s">
        <v>13</v>
      </c>
      <c r="D81" s="37" t="s">
        <v>115</v>
      </c>
      <c r="E81" s="36" t="s">
        <v>9</v>
      </c>
      <c r="F81" s="39" t="s">
        <v>46</v>
      </c>
      <c r="G81" s="6">
        <v>39.89</v>
      </c>
      <c r="H81" s="96"/>
      <c r="I81" s="116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</row>
    <row r="82" spans="1:79" s="2" customFormat="1" x14ac:dyDescent="0.2">
      <c r="A82" s="7">
        <v>45012</v>
      </c>
      <c r="B82" s="13">
        <v>79</v>
      </c>
      <c r="C82" s="24" t="s">
        <v>29</v>
      </c>
      <c r="D82" s="24" t="s">
        <v>116</v>
      </c>
      <c r="E82" s="28" t="s">
        <v>9</v>
      </c>
      <c r="F82" s="26" t="s">
        <v>46</v>
      </c>
      <c r="G82" s="6">
        <v>58.5</v>
      </c>
      <c r="H82" s="94">
        <v>9.75</v>
      </c>
      <c r="I82" s="113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</row>
    <row r="83" spans="1:79" s="2" customFormat="1" x14ac:dyDescent="0.2">
      <c r="A83" s="7">
        <v>45016</v>
      </c>
      <c r="B83" s="13">
        <v>80</v>
      </c>
      <c r="C83" s="24" t="s">
        <v>118</v>
      </c>
      <c r="D83" s="24" t="s">
        <v>119</v>
      </c>
      <c r="E83" s="28"/>
      <c r="F83" s="26" t="s">
        <v>46</v>
      </c>
      <c r="G83" s="6">
        <v>12</v>
      </c>
      <c r="H83" s="94"/>
      <c r="I83" s="113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</row>
    <row r="84" spans="1:79" s="34" customFormat="1" x14ac:dyDescent="0.2">
      <c r="A84" s="119"/>
      <c r="B84" s="120"/>
      <c r="C84" s="121"/>
      <c r="D84" s="121"/>
      <c r="E84" s="122"/>
      <c r="F84" s="123"/>
      <c r="G84" s="103">
        <f>SUM(G3:G83)</f>
        <v>15236.53</v>
      </c>
      <c r="H84" s="104">
        <f t="shared" ref="H84" si="0">SUM(H3:H82)</f>
        <v>760.6</v>
      </c>
      <c r="I84" s="117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</row>
    <row r="85" spans="1:79" s="100" customFormat="1" x14ac:dyDescent="0.2">
      <c r="A85" s="105"/>
      <c r="B85" s="106"/>
      <c r="C85" s="107"/>
      <c r="D85" s="107"/>
      <c r="E85" s="108"/>
      <c r="F85" s="109"/>
      <c r="G85" s="110"/>
      <c r="H85" s="111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</row>
    <row r="86" spans="1:79" s="63" customFormat="1" ht="15" customHeight="1" x14ac:dyDescent="0.2">
      <c r="A86" s="101"/>
      <c r="B86" s="56"/>
      <c r="E86" s="64"/>
      <c r="F86" s="102"/>
      <c r="G86" s="61"/>
    </row>
    <row r="87" spans="1:79" s="57" customFormat="1" x14ac:dyDescent="0.2">
      <c r="A87" s="55"/>
      <c r="B87" s="56"/>
      <c r="D87" s="58"/>
      <c r="E87" s="59"/>
      <c r="F87" s="60"/>
      <c r="G87" s="61"/>
    </row>
    <row r="88" spans="1:79" s="66" customFormat="1" x14ac:dyDescent="0.2">
      <c r="A88" s="62"/>
      <c r="B88" s="56"/>
      <c r="C88" s="57"/>
      <c r="D88" s="63"/>
      <c r="E88" s="64"/>
      <c r="F88" s="65"/>
      <c r="G88" s="61"/>
    </row>
    <row r="89" spans="1:79" s="66" customFormat="1" x14ac:dyDescent="0.2">
      <c r="A89" s="55"/>
      <c r="B89" s="56"/>
      <c r="C89" s="57"/>
      <c r="D89" s="58"/>
      <c r="E89" s="59"/>
      <c r="F89" s="65"/>
      <c r="G89" s="61"/>
    </row>
    <row r="90" spans="1:79" s="66" customFormat="1" x14ac:dyDescent="0.2">
      <c r="A90" s="62"/>
      <c r="B90" s="56"/>
      <c r="C90" s="57"/>
      <c r="D90" s="57"/>
      <c r="E90" s="67"/>
      <c r="F90" s="65"/>
      <c r="G90" s="61"/>
    </row>
    <row r="91" spans="1:79" s="70" customFormat="1" ht="15" x14ac:dyDescent="0.35">
      <c r="A91" s="68"/>
      <c r="B91" s="69"/>
      <c r="D91" s="71"/>
      <c r="E91" s="72"/>
      <c r="F91" s="73"/>
      <c r="G91" s="74"/>
    </row>
    <row r="92" spans="1:79" s="61" customFormat="1" x14ac:dyDescent="0.2">
      <c r="A92" s="75"/>
      <c r="B92" s="76"/>
      <c r="E92" s="77"/>
      <c r="F92" s="78"/>
    </row>
    <row r="93" spans="1:79" s="81" customFormat="1" x14ac:dyDescent="0.2">
      <c r="A93" s="79"/>
      <c r="B93" s="80"/>
      <c r="E93" s="82"/>
      <c r="F93" s="83"/>
      <c r="G93" s="84"/>
    </row>
    <row r="94" spans="1:79" s="86" customFormat="1" x14ac:dyDescent="0.2">
      <c r="A94" s="85"/>
      <c r="B94" s="56"/>
      <c r="E94" s="87"/>
      <c r="F94" s="88"/>
      <c r="G94" s="89"/>
    </row>
    <row r="95" spans="1:79" s="66" customFormat="1" x14ac:dyDescent="0.2">
      <c r="A95" s="62"/>
      <c r="B95" s="56"/>
      <c r="C95" s="63"/>
      <c r="D95" s="63"/>
      <c r="E95" s="67"/>
      <c r="F95" s="65"/>
      <c r="G95" s="61"/>
    </row>
    <row r="96" spans="1:79" s="81" customFormat="1" x14ac:dyDescent="0.2">
      <c r="A96" s="79"/>
      <c r="B96" s="80"/>
      <c r="E96" s="82"/>
      <c r="F96" s="83"/>
      <c r="G96" s="84"/>
    </row>
    <row r="97" spans="1:7" s="66" customFormat="1" x14ac:dyDescent="0.2">
      <c r="A97" s="62"/>
      <c r="B97" s="56"/>
      <c r="E97" s="67"/>
      <c r="F97" s="65"/>
      <c r="G97" s="61"/>
    </row>
    <row r="98" spans="1:7" s="66" customFormat="1" x14ac:dyDescent="0.2">
      <c r="A98" s="62"/>
      <c r="B98" s="56"/>
      <c r="E98" s="67"/>
      <c r="F98" s="65"/>
      <c r="G98" s="61"/>
    </row>
    <row r="99" spans="1:7" s="66" customFormat="1" x14ac:dyDescent="0.2">
      <c r="A99" s="62"/>
      <c r="B99" s="56"/>
      <c r="E99" s="67"/>
      <c r="F99" s="65"/>
      <c r="G99" s="61"/>
    </row>
    <row r="100" spans="1:7" s="66" customFormat="1" x14ac:dyDescent="0.2">
      <c r="A100" s="62"/>
      <c r="B100" s="56"/>
      <c r="E100" s="67"/>
      <c r="F100" s="65"/>
      <c r="G100" s="61"/>
    </row>
    <row r="101" spans="1:7" s="66" customFormat="1" x14ac:dyDescent="0.2">
      <c r="A101" s="62"/>
      <c r="B101" s="56"/>
      <c r="E101" s="67"/>
      <c r="F101" s="65"/>
      <c r="G101" s="61"/>
    </row>
    <row r="102" spans="1:7" s="66" customFormat="1" x14ac:dyDescent="0.2">
      <c r="A102" s="62"/>
      <c r="B102" s="56"/>
      <c r="E102" s="67"/>
      <c r="F102" s="65"/>
      <c r="G102" s="61"/>
    </row>
    <row r="103" spans="1:7" s="66" customFormat="1" x14ac:dyDescent="0.2">
      <c r="A103" s="62"/>
      <c r="B103" s="56"/>
      <c r="E103" s="67"/>
      <c r="F103" s="65"/>
      <c r="G103" s="61"/>
    </row>
    <row r="104" spans="1:7" s="66" customFormat="1" x14ac:dyDescent="0.2">
      <c r="A104" s="62"/>
      <c r="B104" s="56"/>
      <c r="E104" s="67"/>
      <c r="F104" s="65"/>
      <c r="G104" s="61"/>
    </row>
    <row r="105" spans="1:7" s="66" customFormat="1" x14ac:dyDescent="0.2">
      <c r="A105" s="62"/>
      <c r="B105" s="56"/>
      <c r="E105" s="67"/>
      <c r="F105" s="65"/>
      <c r="G105" s="61"/>
    </row>
    <row r="106" spans="1:7" s="66" customFormat="1" x14ac:dyDescent="0.2">
      <c r="A106" s="62"/>
      <c r="B106" s="56"/>
      <c r="E106" s="67"/>
      <c r="F106" s="65"/>
      <c r="G106" s="61"/>
    </row>
    <row r="107" spans="1:7" s="66" customFormat="1" x14ac:dyDescent="0.2">
      <c r="A107" s="62"/>
      <c r="B107" s="56"/>
      <c r="E107" s="67"/>
      <c r="F107" s="65"/>
      <c r="G107" s="61"/>
    </row>
    <row r="108" spans="1:7" s="66" customFormat="1" x14ac:dyDescent="0.2">
      <c r="A108" s="62"/>
      <c r="B108" s="56"/>
      <c r="E108" s="67"/>
      <c r="F108" s="65"/>
      <c r="G108" s="61"/>
    </row>
    <row r="109" spans="1:7" s="66" customFormat="1" x14ac:dyDescent="0.2">
      <c r="A109" s="62"/>
      <c r="B109" s="56"/>
      <c r="E109" s="67"/>
      <c r="F109" s="65"/>
      <c r="G109" s="61"/>
    </row>
    <row r="110" spans="1:7" s="66" customFormat="1" x14ac:dyDescent="0.2">
      <c r="A110" s="62"/>
      <c r="B110" s="56"/>
      <c r="E110" s="67"/>
      <c r="F110" s="65"/>
      <c r="G110" s="61"/>
    </row>
    <row r="111" spans="1:7" s="66" customFormat="1" x14ac:dyDescent="0.2">
      <c r="A111" s="62"/>
      <c r="B111" s="56"/>
      <c r="E111" s="67"/>
      <c r="F111" s="65"/>
      <c r="G111" s="61"/>
    </row>
    <row r="112" spans="1:7" s="66" customFormat="1" x14ac:dyDescent="0.2">
      <c r="A112" s="62"/>
      <c r="B112" s="56"/>
      <c r="E112" s="67"/>
      <c r="F112" s="65"/>
      <c r="G112" s="61"/>
    </row>
    <row r="113" spans="1:7" s="66" customFormat="1" x14ac:dyDescent="0.2">
      <c r="A113" s="62"/>
      <c r="B113" s="56"/>
      <c r="E113" s="67"/>
      <c r="F113" s="65"/>
      <c r="G113" s="61"/>
    </row>
    <row r="114" spans="1:7" s="66" customFormat="1" x14ac:dyDescent="0.2">
      <c r="A114" s="62"/>
      <c r="B114" s="56"/>
      <c r="E114" s="67"/>
      <c r="F114" s="65"/>
      <c r="G114" s="61"/>
    </row>
    <row r="115" spans="1:7" s="66" customFormat="1" x14ac:dyDescent="0.2">
      <c r="A115" s="62"/>
      <c r="B115" s="56"/>
      <c r="E115" s="67"/>
      <c r="F115" s="65"/>
      <c r="G115" s="61"/>
    </row>
    <row r="116" spans="1:7" s="66" customFormat="1" x14ac:dyDescent="0.2">
      <c r="A116" s="62"/>
      <c r="B116" s="56"/>
      <c r="E116" s="67"/>
      <c r="F116" s="65"/>
      <c r="G116" s="61"/>
    </row>
    <row r="117" spans="1:7" s="66" customFormat="1" x14ac:dyDescent="0.2">
      <c r="A117" s="62"/>
      <c r="B117" s="56"/>
      <c r="E117" s="67"/>
      <c r="F117" s="65"/>
      <c r="G117" s="61"/>
    </row>
    <row r="118" spans="1:7" s="66" customFormat="1" x14ac:dyDescent="0.2">
      <c r="A118" s="62"/>
      <c r="B118" s="56"/>
      <c r="E118" s="67"/>
      <c r="F118" s="65"/>
      <c r="G118" s="61"/>
    </row>
    <row r="119" spans="1:7" s="66" customFormat="1" x14ac:dyDescent="0.2">
      <c r="A119" s="62"/>
      <c r="B119" s="56"/>
      <c r="E119" s="67"/>
      <c r="F119" s="65"/>
      <c r="G119" s="61"/>
    </row>
    <row r="120" spans="1:7" s="66" customFormat="1" x14ac:dyDescent="0.2">
      <c r="A120" s="62"/>
      <c r="B120" s="56"/>
      <c r="E120" s="67"/>
      <c r="F120" s="65"/>
      <c r="G120" s="61"/>
    </row>
    <row r="121" spans="1:7" s="66" customFormat="1" x14ac:dyDescent="0.2">
      <c r="A121" s="62"/>
      <c r="B121" s="56"/>
      <c r="E121" s="67"/>
      <c r="F121" s="65"/>
      <c r="G121" s="61"/>
    </row>
    <row r="122" spans="1:7" s="66" customFormat="1" x14ac:dyDescent="0.2">
      <c r="A122" s="62"/>
      <c r="B122" s="56"/>
      <c r="E122" s="67"/>
      <c r="F122" s="65"/>
      <c r="G122" s="61"/>
    </row>
    <row r="123" spans="1:7" s="66" customFormat="1" x14ac:dyDescent="0.2">
      <c r="A123" s="62"/>
      <c r="B123" s="56"/>
      <c r="E123" s="67"/>
      <c r="F123" s="65"/>
      <c r="G123" s="61"/>
    </row>
  </sheetData>
  <mergeCells count="2">
    <mergeCell ref="D1:E1"/>
    <mergeCell ref="A1:C1"/>
  </mergeCells>
  <phoneticPr fontId="0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Hopesay Clerk</cp:lastModifiedBy>
  <cp:lastPrinted>2023-06-25T11:39:49Z</cp:lastPrinted>
  <dcterms:created xsi:type="dcterms:W3CDTF">2004-03-30T13:15:56Z</dcterms:created>
  <dcterms:modified xsi:type="dcterms:W3CDTF">2023-06-25T11:42:51Z</dcterms:modified>
</cp:coreProperties>
</file>